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definedNames>
    <definedName name="_xlnm._FilterDatabase" localSheetId="0" hidden="1">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<sst xmlns="http://schemas.openxmlformats.org/spreadsheetml/2006/main" count="171" uniqueCount="88">
  <si>
    <t>南京市溧水区人民医院  东南大学附属中大医院溧水分院
2025年10月公开招聘备案制人员进入体检人员公示</t>
  </si>
  <si>
    <t>序号</t>
  </si>
  <si>
    <t>姓名</t>
  </si>
  <si>
    <t>准考证号</t>
  </si>
  <si>
    <t>报考岗位</t>
  </si>
  <si>
    <t>招聘计划</t>
  </si>
  <si>
    <t>笔试成绩</t>
  </si>
  <si>
    <t>操作成绩</t>
  </si>
  <si>
    <t>面试成绩</t>
  </si>
  <si>
    <t>总成绩</t>
  </si>
  <si>
    <t>排名</t>
  </si>
  <si>
    <t>是否进入体检</t>
  </si>
  <si>
    <t>备注</t>
  </si>
  <si>
    <t>雷靖</t>
  </si>
  <si>
    <t>2025320124004</t>
  </si>
  <si>
    <t>心内科</t>
  </si>
  <si>
    <t>/</t>
  </si>
  <si>
    <t>是</t>
  </si>
  <si>
    <t>笔试占比40%，面试占比60%</t>
  </si>
  <si>
    <t>戴政</t>
  </si>
  <si>
    <t>2025320124003</t>
  </si>
  <si>
    <t>杨云</t>
  </si>
  <si>
    <t>2025320124002</t>
  </si>
  <si>
    <t>孙旭</t>
  </si>
  <si>
    <t>2025320124010</t>
  </si>
  <si>
    <t>泌尿外科</t>
  </si>
  <si>
    <t>陈浩</t>
  </si>
  <si>
    <t>2025320124009</t>
  </si>
  <si>
    <t>杜江伟</t>
  </si>
  <si>
    <t>2025320124011</t>
  </si>
  <si>
    <t>缺考</t>
  </si>
  <si>
    <t>付梦</t>
  </si>
  <si>
    <t>2025320124014</t>
  </si>
  <si>
    <t>皮肤科</t>
  </si>
  <si>
    <t>牛璐</t>
  </si>
  <si>
    <t>2025320124016</t>
  </si>
  <si>
    <t>秦海</t>
  </si>
  <si>
    <t>2025320124018</t>
  </si>
  <si>
    <t>中医科（针灸）</t>
  </si>
  <si>
    <t>姚蓉蓉</t>
  </si>
  <si>
    <t>2025320124017</t>
  </si>
  <si>
    <t>刘耀</t>
  </si>
  <si>
    <t>2025320124020</t>
  </si>
  <si>
    <t>重症医学科</t>
  </si>
  <si>
    <t>任雨静</t>
  </si>
  <si>
    <t>2025320124021</t>
  </si>
  <si>
    <t>传染科</t>
  </si>
  <si>
    <t>过劲婧</t>
  </si>
  <si>
    <t>2025320124024</t>
  </si>
  <si>
    <t>医学检验科</t>
  </si>
  <si>
    <t>张红丽</t>
  </si>
  <si>
    <t>2025320124032</t>
  </si>
  <si>
    <t>项婉莹</t>
  </si>
  <si>
    <t>2025320124027</t>
  </si>
  <si>
    <t>谷志</t>
  </si>
  <si>
    <t>2025320124028</t>
  </si>
  <si>
    <t>周文涛</t>
  </si>
  <si>
    <t>2025320124053</t>
  </si>
  <si>
    <t>护理</t>
  </si>
  <si>
    <t>笔试占比30%，操作占比30%，面试占比40%</t>
  </si>
  <si>
    <t>颜凡凡</t>
  </si>
  <si>
    <t>2025320124038</t>
  </si>
  <si>
    <t>鲁璇</t>
  </si>
  <si>
    <t>2025320124043</t>
  </si>
  <si>
    <t>程多秀</t>
  </si>
  <si>
    <t>2025320124045</t>
  </si>
  <si>
    <t>常书艺</t>
  </si>
  <si>
    <t>2025320124059</t>
  </si>
  <si>
    <t>芮梦露</t>
  </si>
  <si>
    <t>2025320124080</t>
  </si>
  <si>
    <t>解靓</t>
  </si>
  <si>
    <t>2025320124051</t>
  </si>
  <si>
    <t>徐洁</t>
  </si>
  <si>
    <t>2025320124073</t>
  </si>
  <si>
    <t>林嘉怡</t>
  </si>
  <si>
    <t>2025320124044</t>
  </si>
  <si>
    <t>钟鑫</t>
  </si>
  <si>
    <t>2025320124050</t>
  </si>
  <si>
    <t>赵文杰</t>
  </si>
  <si>
    <t>2025320124052</t>
  </si>
  <si>
    <t>熊雨萱</t>
  </si>
  <si>
    <t>2025320124064</t>
  </si>
  <si>
    <t>夏淑堃</t>
  </si>
  <si>
    <t>2025320124082</t>
  </si>
  <si>
    <t>张静</t>
  </si>
  <si>
    <t>2025320124046</t>
  </si>
  <si>
    <t>张金兰</t>
  </si>
  <si>
    <t>2025320124047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</si>
</sst>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zoomScale="120" zoomScaleNormal="120" workbookViewId="0">
      <selection activeCell="M5" sqref="M5"/>
    </sheetView>
  </sheetViews>
  <sheetFormatPr defaultColWidth="9" defaultRowHeight="13.5"/>
  <cols>
    <col min="1" max="1" width="5.20833333333333" customWidth="1"/>
    <col min="2" max="2" width="8.43333333333333" style="1" customWidth="1"/>
    <col min="3" max="3" width="14.7916666666667" style="1" customWidth="1"/>
    <col min="4" max="4" width="14.1666666666667" style="1" customWidth="1"/>
    <col min="5" max="5" width="5.40833333333333" style="1" customWidth="1"/>
    <col min="6" max="7" width="8.95833333333333" style="1" customWidth="1"/>
    <col min="8" max="8" width="8.64166666666667" style="1" customWidth="1"/>
    <col min="9" max="9" width="7.18333333333333" style="2" customWidth="1"/>
    <col min="10" max="10" width="5" style="2" customWidth="1"/>
    <col min="11" max="11" width="7.39166666666667" style="2" customWidth="1"/>
    <col min="12" max="12" width="37.4" customWidth="1"/>
  </cols>
  <sheetData>
    <row r="1" ht="5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15" spans="1:12">
      <c r="A3" s="6">
        <v>1</v>
      </c>
      <c r="B3" s="7" t="s">
        <v>13</v>
      </c>
      <c r="C3" s="6" t="s">
        <v>14</v>
      </c>
      <c r="D3" s="7" t="s">
        <v>15</v>
      </c>
      <c r="E3" s="8">
        <v>1</v>
      </c>
      <c r="F3" s="9">
        <v>73</v>
      </c>
      <c r="G3" s="9" t="s">
        <v>16</v>
      </c>
      <c r="H3" s="10">
        <v>79.4</v>
      </c>
      <c r="I3" s="10">
        <f t="shared" ref="I3:I7" si="0">F3*0.4+H3*0.6</f>
        <v>76.84</v>
      </c>
      <c r="J3" s="11">
        <v>1</v>
      </c>
      <c r="K3" s="11" t="s">
        <v>17</v>
      </c>
      <c r="L3" s="12" t="s">
        <v>18</v>
      </c>
    </row>
    <row r="4" ht="15" spans="1:12">
      <c r="A4" s="6">
        <v>2</v>
      </c>
      <c r="B4" s="7" t="s">
        <v>19</v>
      </c>
      <c r="C4" s="6" t="s">
        <v>20</v>
      </c>
      <c r="D4" s="7" t="s">
        <v>15</v>
      </c>
      <c r="E4" s="13"/>
      <c r="F4" s="9">
        <v>76</v>
      </c>
      <c r="G4" s="9" t="s">
        <v>16</v>
      </c>
      <c r="H4" s="10">
        <v>75.6</v>
      </c>
      <c r="I4" s="10">
        <f t="shared" si="0"/>
        <v>75.76</v>
      </c>
      <c r="J4" s="11">
        <v>2</v>
      </c>
      <c r="K4" s="11"/>
      <c r="L4" s="12" t="s">
        <v>18</v>
      </c>
    </row>
    <row r="5" ht="15" spans="1:12">
      <c r="A5" s="6">
        <v>3</v>
      </c>
      <c r="B5" s="7" t="s">
        <v>21</v>
      </c>
      <c r="C5" s="6" t="s">
        <v>22</v>
      </c>
      <c r="D5" s="7" t="s">
        <v>15</v>
      </c>
      <c r="E5" s="14"/>
      <c r="F5" s="9">
        <v>71</v>
      </c>
      <c r="G5" s="9" t="s">
        <v>16</v>
      </c>
      <c r="H5" s="10">
        <v>72.6</v>
      </c>
      <c r="I5" s="10">
        <f t="shared" si="0"/>
        <v>71.96</v>
      </c>
      <c r="J5" s="11">
        <v>3</v>
      </c>
      <c r="K5" s="11"/>
      <c r="L5" s="12" t="s">
        <v>18</v>
      </c>
    </row>
    <row r="6" ht="15" spans="1:12">
      <c r="A6" s="6">
        <v>4</v>
      </c>
      <c r="B6" s="7" t="s">
        <v>23</v>
      </c>
      <c r="C6" s="6" t="s">
        <v>24</v>
      </c>
      <c r="D6" s="7" t="s">
        <v>25</v>
      </c>
      <c r="E6" s="8">
        <v>1</v>
      </c>
      <c r="F6" s="9">
        <v>76</v>
      </c>
      <c r="G6" s="9" t="s">
        <v>16</v>
      </c>
      <c r="H6" s="10">
        <v>79.2</v>
      </c>
      <c r="I6" s="10">
        <f t="shared" si="0"/>
        <v>77.92</v>
      </c>
      <c r="J6" s="11">
        <v>1</v>
      </c>
      <c r="K6" s="11" t="s">
        <v>17</v>
      </c>
      <c r="L6" s="12" t="s">
        <v>18</v>
      </c>
    </row>
    <row r="7" ht="15" spans="1:12">
      <c r="A7" s="6">
        <v>5</v>
      </c>
      <c r="B7" s="7" t="s">
        <v>26</v>
      </c>
      <c r="C7" s="6" t="s">
        <v>27</v>
      </c>
      <c r="D7" s="7" t="s">
        <v>25</v>
      </c>
      <c r="E7" s="13"/>
      <c r="F7" s="9">
        <v>77</v>
      </c>
      <c r="G7" s="9" t="s">
        <v>16</v>
      </c>
      <c r="H7" s="10">
        <v>76.2</v>
      </c>
      <c r="I7" s="10">
        <f t="shared" si="0"/>
        <v>76.52</v>
      </c>
      <c r="J7" s="11">
        <v>2</v>
      </c>
      <c r="K7" s="11"/>
      <c r="L7" s="12" t="s">
        <v>18</v>
      </c>
    </row>
    <row r="8" ht="15" spans="1:12">
      <c r="A8" s="6">
        <v>6</v>
      </c>
      <c r="B8" s="7" t="s">
        <v>28</v>
      </c>
      <c r="C8" s="6" t="s">
        <v>29</v>
      </c>
      <c r="D8" s="7" t="s">
        <v>25</v>
      </c>
      <c r="E8" s="14"/>
      <c r="F8" s="9">
        <v>74</v>
      </c>
      <c r="G8" s="9" t="s">
        <v>16</v>
      </c>
      <c r="H8" s="10" t="s">
        <v>30</v>
      </c>
      <c r="I8" s="10" t="s">
        <v>16</v>
      </c>
      <c r="J8" s="11" t="s">
        <v>16</v>
      </c>
      <c r="K8" s="11"/>
      <c r="L8" s="12" t="s">
        <v>18</v>
      </c>
    </row>
    <row r="9" ht="15" spans="1:12">
      <c r="A9" s="6">
        <v>7</v>
      </c>
      <c r="B9" s="7" t="s">
        <v>31</v>
      </c>
      <c r="C9" s="6" t="s">
        <v>32</v>
      </c>
      <c r="D9" s="7" t="s">
        <v>33</v>
      </c>
      <c r="E9" s="6">
        <v>1</v>
      </c>
      <c r="F9" s="9">
        <v>70</v>
      </c>
      <c r="G9" s="9" t="s">
        <v>16</v>
      </c>
      <c r="H9" s="10">
        <v>82</v>
      </c>
      <c r="I9" s="10">
        <f t="shared" ref="I9:I18" si="1">F9*0.4+H9*0.6</f>
        <v>77.2</v>
      </c>
      <c r="J9" s="11">
        <v>1</v>
      </c>
      <c r="K9" s="11" t="s">
        <v>17</v>
      </c>
      <c r="L9" s="12" t="s">
        <v>18</v>
      </c>
    </row>
    <row r="10" ht="15" spans="1:12">
      <c r="A10" s="6">
        <v>8</v>
      </c>
      <c r="B10" s="7" t="s">
        <v>34</v>
      </c>
      <c r="C10" s="6" t="s">
        <v>35</v>
      </c>
      <c r="D10" s="7" t="s">
        <v>33</v>
      </c>
      <c r="E10" s="6"/>
      <c r="F10" s="9">
        <v>63</v>
      </c>
      <c r="G10" s="9" t="s">
        <v>16</v>
      </c>
      <c r="H10" s="10" t="s">
        <v>30</v>
      </c>
      <c r="I10" s="10" t="s">
        <v>16</v>
      </c>
      <c r="J10" s="11" t="s">
        <v>16</v>
      </c>
      <c r="K10" s="11"/>
      <c r="L10" s="12" t="s">
        <v>18</v>
      </c>
    </row>
    <row r="11" ht="15" spans="1:12">
      <c r="A11" s="6">
        <v>9</v>
      </c>
      <c r="B11" s="7" t="s">
        <v>36</v>
      </c>
      <c r="C11" s="6" t="s">
        <v>37</v>
      </c>
      <c r="D11" s="7" t="s">
        <v>38</v>
      </c>
      <c r="E11" s="6">
        <v>1</v>
      </c>
      <c r="F11" s="9">
        <v>75</v>
      </c>
      <c r="G11" s="9" t="s">
        <v>16</v>
      </c>
      <c r="H11" s="10">
        <v>79.8</v>
      </c>
      <c r="I11" s="10">
        <f t="shared" si="1"/>
        <v>77.88</v>
      </c>
      <c r="J11" s="11">
        <v>1</v>
      </c>
      <c r="K11" s="11" t="s">
        <v>17</v>
      </c>
      <c r="L11" s="12" t="s">
        <v>18</v>
      </c>
    </row>
    <row r="12" ht="15" spans="1:12">
      <c r="A12" s="6">
        <v>10</v>
      </c>
      <c r="B12" s="7" t="s">
        <v>39</v>
      </c>
      <c r="C12" s="6" t="s">
        <v>40</v>
      </c>
      <c r="D12" s="7" t="s">
        <v>38</v>
      </c>
      <c r="E12" s="6"/>
      <c r="F12" s="9">
        <v>68</v>
      </c>
      <c r="G12" s="9" t="s">
        <v>16</v>
      </c>
      <c r="H12" s="10">
        <v>73</v>
      </c>
      <c r="I12" s="10">
        <f t="shared" si="1"/>
        <v>71</v>
      </c>
      <c r="J12" s="11">
        <v>2</v>
      </c>
      <c r="K12" s="11"/>
      <c r="L12" s="12" t="s">
        <v>18</v>
      </c>
    </row>
    <row r="13" ht="15" spans="1:12">
      <c r="A13" s="6">
        <v>11</v>
      </c>
      <c r="B13" s="7" t="s">
        <v>41</v>
      </c>
      <c r="C13" s="6" t="s">
        <v>42</v>
      </c>
      <c r="D13" s="7" t="s">
        <v>43</v>
      </c>
      <c r="E13" s="6">
        <v>1</v>
      </c>
      <c r="F13" s="9">
        <v>69</v>
      </c>
      <c r="G13" s="9" t="s">
        <v>16</v>
      </c>
      <c r="H13" s="10">
        <v>76.6</v>
      </c>
      <c r="I13" s="10">
        <f t="shared" si="1"/>
        <v>73.56</v>
      </c>
      <c r="J13" s="11">
        <v>1</v>
      </c>
      <c r="K13" s="11" t="s">
        <v>17</v>
      </c>
      <c r="L13" s="12" t="s">
        <v>18</v>
      </c>
    </row>
    <row r="14" ht="15" spans="1:12">
      <c r="A14" s="6">
        <v>12</v>
      </c>
      <c r="B14" s="7" t="s">
        <v>44</v>
      </c>
      <c r="C14" s="6" t="s">
        <v>45</v>
      </c>
      <c r="D14" s="7" t="s">
        <v>46</v>
      </c>
      <c r="E14" s="6">
        <v>1</v>
      </c>
      <c r="F14" s="9">
        <v>64</v>
      </c>
      <c r="G14" s="9" t="s">
        <v>16</v>
      </c>
      <c r="H14" s="10">
        <v>79.2</v>
      </c>
      <c r="I14" s="10">
        <f t="shared" si="1"/>
        <v>73.12</v>
      </c>
      <c r="J14" s="11">
        <v>1</v>
      </c>
      <c r="K14" s="11" t="s">
        <v>17</v>
      </c>
      <c r="L14" s="12" t="s">
        <v>18</v>
      </c>
    </row>
    <row r="15" ht="15" spans="1:12">
      <c r="A15" s="6">
        <v>13</v>
      </c>
      <c r="B15" s="7" t="s">
        <v>47</v>
      </c>
      <c r="C15" s="6" t="s">
        <v>48</v>
      </c>
      <c r="D15" s="7" t="s">
        <v>49</v>
      </c>
      <c r="E15" s="8">
        <v>1</v>
      </c>
      <c r="F15" s="9">
        <v>69</v>
      </c>
      <c r="G15" s="9" t="s">
        <v>16</v>
      </c>
      <c r="H15" s="10">
        <v>77.4</v>
      </c>
      <c r="I15" s="10">
        <f t="shared" si="1"/>
        <v>74.04</v>
      </c>
      <c r="J15" s="11">
        <v>1</v>
      </c>
      <c r="K15" s="11" t="s">
        <v>17</v>
      </c>
      <c r="L15" s="12" t="s">
        <v>18</v>
      </c>
    </row>
    <row r="16" ht="15" spans="1:12">
      <c r="A16" s="6">
        <v>14</v>
      </c>
      <c r="B16" s="7" t="s">
        <v>50</v>
      </c>
      <c r="C16" s="6" t="s">
        <v>51</v>
      </c>
      <c r="D16" s="7" t="s">
        <v>49</v>
      </c>
      <c r="E16" s="13"/>
      <c r="F16" s="9">
        <v>70</v>
      </c>
      <c r="G16" s="9" t="s">
        <v>16</v>
      </c>
      <c r="H16" s="10">
        <v>75.2</v>
      </c>
      <c r="I16" s="10">
        <f t="shared" si="1"/>
        <v>73.12</v>
      </c>
      <c r="J16" s="11">
        <v>2</v>
      </c>
      <c r="K16" s="11"/>
      <c r="L16" s="12" t="s">
        <v>18</v>
      </c>
    </row>
    <row r="17" ht="15" spans="1:12">
      <c r="A17" s="6">
        <v>15</v>
      </c>
      <c r="B17" s="7" t="s">
        <v>52</v>
      </c>
      <c r="C17" s="6" t="s">
        <v>53</v>
      </c>
      <c r="D17" s="7" t="s">
        <v>49</v>
      </c>
      <c r="E17" s="13"/>
      <c r="F17" s="9">
        <v>72</v>
      </c>
      <c r="G17" s="9" t="s">
        <v>16</v>
      </c>
      <c r="H17" s="10">
        <v>72.6</v>
      </c>
      <c r="I17" s="10">
        <f t="shared" si="1"/>
        <v>72.36</v>
      </c>
      <c r="J17" s="11">
        <v>3</v>
      </c>
      <c r="K17" s="11"/>
      <c r="L17" s="12" t="s">
        <v>18</v>
      </c>
    </row>
    <row r="18" ht="15" spans="1:12">
      <c r="A18" s="6">
        <v>16</v>
      </c>
      <c r="B18" s="7" t="s">
        <v>54</v>
      </c>
      <c r="C18" s="6" t="s">
        <v>55</v>
      </c>
      <c r="D18" s="7" t="s">
        <v>49</v>
      </c>
      <c r="E18" s="14"/>
      <c r="F18" s="9">
        <v>69</v>
      </c>
      <c r="G18" s="9" t="s">
        <v>16</v>
      </c>
      <c r="H18" s="10">
        <v>74.4</v>
      </c>
      <c r="I18" s="10">
        <f t="shared" si="1"/>
        <v>72.24</v>
      </c>
      <c r="J18" s="11">
        <v>4</v>
      </c>
      <c r="K18" s="11"/>
      <c r="L18" s="12" t="s">
        <v>18</v>
      </c>
    </row>
    <row r="19" ht="15" spans="1:12">
      <c r="A19" s="6">
        <v>17</v>
      </c>
      <c r="B19" s="7" t="s">
        <v>56</v>
      </c>
      <c r="C19" s="6" t="s">
        <v>57</v>
      </c>
      <c r="D19" s="7" t="s">
        <v>58</v>
      </c>
      <c r="E19" s="8">
        <v>5</v>
      </c>
      <c r="F19" s="9">
        <v>66</v>
      </c>
      <c r="G19" s="9">
        <v>95.33</v>
      </c>
      <c r="H19" s="10">
        <v>78.8</v>
      </c>
      <c r="I19" s="10">
        <f t="shared" ref="I19:I33" si="2">F19*0.3+G19*0.3+H19*0.4</f>
        <v>79.919</v>
      </c>
      <c r="J19" s="11">
        <v>1</v>
      </c>
      <c r="K19" s="11" t="s">
        <v>17</v>
      </c>
      <c r="L19" s="12" t="s">
        <v>59</v>
      </c>
    </row>
    <row r="20" ht="15" spans="1:12">
      <c r="A20" s="6">
        <v>18</v>
      </c>
      <c r="B20" s="7" t="s">
        <v>60</v>
      </c>
      <c r="C20" s="6" t="s">
        <v>61</v>
      </c>
      <c r="D20" s="7" t="s">
        <v>58</v>
      </c>
      <c r="E20" s="13"/>
      <c r="F20" s="9">
        <v>83</v>
      </c>
      <c r="G20" s="9">
        <v>86</v>
      </c>
      <c r="H20" s="10">
        <v>72.6</v>
      </c>
      <c r="I20" s="10">
        <f t="shared" si="2"/>
        <v>79.74</v>
      </c>
      <c r="J20" s="11">
        <v>2</v>
      </c>
      <c r="K20" s="11" t="s">
        <v>17</v>
      </c>
      <c r="L20" s="12" t="s">
        <v>59</v>
      </c>
    </row>
    <row r="21" ht="15" spans="1:12">
      <c r="A21" s="6">
        <v>19</v>
      </c>
      <c r="B21" s="7" t="s">
        <v>62</v>
      </c>
      <c r="C21" s="6" t="s">
        <v>63</v>
      </c>
      <c r="D21" s="7" t="s">
        <v>58</v>
      </c>
      <c r="E21" s="13"/>
      <c r="F21" s="9">
        <v>74</v>
      </c>
      <c r="G21" s="9">
        <v>87.83</v>
      </c>
      <c r="H21" s="10">
        <v>76.1</v>
      </c>
      <c r="I21" s="10">
        <f t="shared" si="2"/>
        <v>78.989</v>
      </c>
      <c r="J21" s="11">
        <v>3</v>
      </c>
      <c r="K21" s="11" t="s">
        <v>17</v>
      </c>
      <c r="L21" s="12" t="s">
        <v>59</v>
      </c>
    </row>
    <row r="22" ht="15" spans="1:12">
      <c r="A22" s="6">
        <v>20</v>
      </c>
      <c r="B22" s="7" t="s">
        <v>64</v>
      </c>
      <c r="C22" s="6" t="s">
        <v>65</v>
      </c>
      <c r="D22" s="7" t="s">
        <v>58</v>
      </c>
      <c r="E22" s="13"/>
      <c r="F22" s="9">
        <v>76</v>
      </c>
      <c r="G22" s="9">
        <v>91.17</v>
      </c>
      <c r="H22" s="10">
        <v>71.8</v>
      </c>
      <c r="I22" s="10">
        <f t="shared" si="2"/>
        <v>78.871</v>
      </c>
      <c r="J22" s="11">
        <v>4</v>
      </c>
      <c r="K22" s="11" t="s">
        <v>17</v>
      </c>
      <c r="L22" s="12" t="s">
        <v>59</v>
      </c>
    </row>
    <row r="23" ht="15" spans="1:12">
      <c r="A23" s="6">
        <v>21</v>
      </c>
      <c r="B23" s="7" t="s">
        <v>66</v>
      </c>
      <c r="C23" s="6" t="s">
        <v>67</v>
      </c>
      <c r="D23" s="7" t="s">
        <v>58</v>
      </c>
      <c r="E23" s="13"/>
      <c r="F23" s="9">
        <v>80</v>
      </c>
      <c r="G23" s="9">
        <v>86.33</v>
      </c>
      <c r="H23" s="10">
        <v>71.8</v>
      </c>
      <c r="I23" s="10">
        <f t="shared" si="2"/>
        <v>78.619</v>
      </c>
      <c r="J23" s="11">
        <v>5</v>
      </c>
      <c r="K23" s="11" t="s">
        <v>17</v>
      </c>
      <c r="L23" s="12" t="s">
        <v>59</v>
      </c>
    </row>
    <row r="24" ht="15" spans="1:12">
      <c r="A24" s="6">
        <v>22</v>
      </c>
      <c r="B24" s="7" t="s">
        <v>68</v>
      </c>
      <c r="C24" s="6" t="s">
        <v>69</v>
      </c>
      <c r="D24" s="7" t="s">
        <v>58</v>
      </c>
      <c r="E24" s="13"/>
      <c r="F24" s="9">
        <v>67</v>
      </c>
      <c r="G24" s="9">
        <v>89.5</v>
      </c>
      <c r="H24" s="10">
        <v>78.2</v>
      </c>
      <c r="I24" s="10">
        <f t="shared" si="2"/>
        <v>78.23</v>
      </c>
      <c r="J24" s="11">
        <v>6</v>
      </c>
      <c r="K24" s="10"/>
      <c r="L24" s="12" t="s">
        <v>59</v>
      </c>
    </row>
    <row r="25" ht="15" spans="1:12">
      <c r="A25" s="6">
        <v>23</v>
      </c>
      <c r="B25" s="7" t="s">
        <v>70</v>
      </c>
      <c r="C25" s="6" t="s">
        <v>71</v>
      </c>
      <c r="D25" s="7" t="s">
        <v>58</v>
      </c>
      <c r="E25" s="13"/>
      <c r="F25" s="9">
        <v>70</v>
      </c>
      <c r="G25" s="9">
        <v>91.33</v>
      </c>
      <c r="H25" s="10">
        <v>74.4</v>
      </c>
      <c r="I25" s="10">
        <f t="shared" si="2"/>
        <v>78.159</v>
      </c>
      <c r="J25" s="11">
        <v>7</v>
      </c>
      <c r="K25" s="10"/>
      <c r="L25" s="12" t="s">
        <v>59</v>
      </c>
    </row>
    <row r="26" ht="15" spans="1:12">
      <c r="A26" s="6">
        <v>24</v>
      </c>
      <c r="B26" s="7" t="s">
        <v>72</v>
      </c>
      <c r="C26" s="6" t="s">
        <v>73</v>
      </c>
      <c r="D26" s="7" t="s">
        <v>58</v>
      </c>
      <c r="E26" s="13"/>
      <c r="F26" s="9">
        <v>74</v>
      </c>
      <c r="G26" s="9">
        <v>86.67</v>
      </c>
      <c r="H26" s="10">
        <v>74</v>
      </c>
      <c r="I26" s="10">
        <f t="shared" si="2"/>
        <v>77.801</v>
      </c>
      <c r="J26" s="11">
        <v>8</v>
      </c>
      <c r="K26" s="10"/>
      <c r="L26" s="12" t="s">
        <v>59</v>
      </c>
    </row>
    <row r="27" ht="15" spans="1:12">
      <c r="A27" s="6">
        <v>25</v>
      </c>
      <c r="B27" s="7" t="s">
        <v>74</v>
      </c>
      <c r="C27" s="6" t="s">
        <v>75</v>
      </c>
      <c r="D27" s="7" t="s">
        <v>58</v>
      </c>
      <c r="E27" s="13"/>
      <c r="F27" s="9">
        <v>75</v>
      </c>
      <c r="G27" s="9">
        <v>86.83</v>
      </c>
      <c r="H27" s="10">
        <v>72.8</v>
      </c>
      <c r="I27" s="10">
        <f t="shared" si="2"/>
        <v>77.669</v>
      </c>
      <c r="J27" s="11">
        <v>9</v>
      </c>
      <c r="K27" s="10"/>
      <c r="L27" s="12" t="s">
        <v>59</v>
      </c>
    </row>
    <row r="28" ht="15" spans="1:12">
      <c r="A28" s="6">
        <v>26</v>
      </c>
      <c r="B28" s="7" t="s">
        <v>76</v>
      </c>
      <c r="C28" s="6" t="s">
        <v>77</v>
      </c>
      <c r="D28" s="7" t="s">
        <v>58</v>
      </c>
      <c r="E28" s="13"/>
      <c r="F28" s="9">
        <v>69</v>
      </c>
      <c r="G28" s="9">
        <v>89.17</v>
      </c>
      <c r="H28" s="10">
        <v>75.4</v>
      </c>
      <c r="I28" s="10">
        <f t="shared" si="2"/>
        <v>77.611</v>
      </c>
      <c r="J28" s="11">
        <v>10</v>
      </c>
      <c r="K28" s="10"/>
      <c r="L28" s="12" t="s">
        <v>59</v>
      </c>
    </row>
    <row r="29" ht="15" spans="1:12">
      <c r="A29" s="6">
        <v>27</v>
      </c>
      <c r="B29" s="7" t="s">
        <v>78</v>
      </c>
      <c r="C29" s="6" t="s">
        <v>79</v>
      </c>
      <c r="D29" s="7" t="s">
        <v>58</v>
      </c>
      <c r="E29" s="13"/>
      <c r="F29" s="9">
        <v>70</v>
      </c>
      <c r="G29" s="9">
        <v>85.33</v>
      </c>
      <c r="H29" s="10">
        <v>75.8</v>
      </c>
      <c r="I29" s="10">
        <f t="shared" si="2"/>
        <v>76.919</v>
      </c>
      <c r="J29" s="11">
        <v>11</v>
      </c>
      <c r="K29" s="10"/>
      <c r="L29" s="12" t="s">
        <v>59</v>
      </c>
    </row>
    <row r="30" ht="15" spans="1:12">
      <c r="A30" s="6">
        <v>28</v>
      </c>
      <c r="B30" s="7" t="s">
        <v>80</v>
      </c>
      <c r="C30" s="6" t="s">
        <v>81</v>
      </c>
      <c r="D30" s="7" t="s">
        <v>58</v>
      </c>
      <c r="E30" s="13"/>
      <c r="F30" s="9">
        <v>68</v>
      </c>
      <c r="G30" s="9">
        <v>91.17</v>
      </c>
      <c r="H30" s="10">
        <v>70.8</v>
      </c>
      <c r="I30" s="10">
        <f t="shared" si="2"/>
        <v>76.071</v>
      </c>
      <c r="J30" s="11">
        <v>12</v>
      </c>
      <c r="K30" s="10"/>
      <c r="L30" s="12" t="s">
        <v>59</v>
      </c>
    </row>
    <row r="31" ht="15" spans="1:12">
      <c r="A31" s="6">
        <v>29</v>
      </c>
      <c r="B31" s="7" t="s">
        <v>82</v>
      </c>
      <c r="C31" s="6" t="s">
        <v>83</v>
      </c>
      <c r="D31" s="7" t="s">
        <v>58</v>
      </c>
      <c r="E31" s="13"/>
      <c r="F31" s="9">
        <v>70</v>
      </c>
      <c r="G31" s="9">
        <v>85.33</v>
      </c>
      <c r="H31" s="10">
        <v>73.2</v>
      </c>
      <c r="I31" s="10">
        <f t="shared" si="2"/>
        <v>75.879</v>
      </c>
      <c r="J31" s="11">
        <v>13</v>
      </c>
      <c r="K31" s="10"/>
      <c r="L31" s="12" t="s">
        <v>59</v>
      </c>
    </row>
    <row r="32" ht="15" spans="1:12">
      <c r="A32" s="6">
        <v>30</v>
      </c>
      <c r="B32" s="7" t="s">
        <v>84</v>
      </c>
      <c r="C32" s="6" t="s">
        <v>85</v>
      </c>
      <c r="D32" s="7" t="s">
        <v>58</v>
      </c>
      <c r="E32" s="13"/>
      <c r="F32" s="9">
        <v>69</v>
      </c>
      <c r="G32" s="9">
        <v>85.67</v>
      </c>
      <c r="H32" s="10">
        <v>71.4</v>
      </c>
      <c r="I32" s="10">
        <f t="shared" si="2"/>
        <v>74.961</v>
      </c>
      <c r="J32" s="11">
        <v>14</v>
      </c>
      <c r="K32" s="10"/>
      <c r="L32" s="12" t="s">
        <v>59</v>
      </c>
    </row>
    <row r="33" ht="15" spans="1:12">
      <c r="A33" s="6">
        <v>31</v>
      </c>
      <c r="B33" s="7" t="s">
        <v>86</v>
      </c>
      <c r="C33" s="6" t="s">
        <v>87</v>
      </c>
      <c r="D33" s="7" t="s">
        <v>58</v>
      </c>
      <c r="E33" s="14"/>
      <c r="F33" s="9">
        <v>66</v>
      </c>
      <c r="G33" s="9">
        <v>90.67</v>
      </c>
      <c r="H33" s="10">
        <v>69.4</v>
      </c>
      <c r="I33" s="10">
        <f t="shared" si="2"/>
        <v>74.761</v>
      </c>
      <c r="J33" s="11">
        <v>15</v>
      </c>
      <c r="K33" s="10"/>
      <c r="L33" s="12" t="s">
        <v>59</v>
      </c>
    </row>
  </sheetData>
  <mergeCells count="7">
    <mergeCell ref="A1:L1"/>
    <mergeCell ref="E3:E5"/>
    <mergeCell ref="E6:E8"/>
    <mergeCell ref="E9:E10"/>
    <mergeCell ref="E11:E12"/>
    <mergeCell ref="E15:E18"/>
    <mergeCell ref="E19:E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2025-11-20T07:09:00Z</dcterms:created>
  <dcterms:modified xsi:type="dcterms:W3CDTF">2025-12-08T01:47:53Z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A8B38544B72245E9A846DF837E13B100_11</vt:lpwstr>
  </property>
  <property fmtid="{D5CDD505-2E9C-101B-9397-08002B2CF9AE}" pid="3" name="KSOProductBuildVer">
    <vt:lpwstr>2052-12.1.0.23542</vt:lpwstr>
  </property>
</Properties>
</file>